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9720" activeTab="1"/>
  </bookViews>
  <sheets>
    <sheet name="Zařízení" sheetId="1" r:id="rId1"/>
    <sheet name="Obklady a dlažb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8" i="2" l="1"/>
  <c r="J9" i="2"/>
  <c r="J11" i="2"/>
  <c r="J7" i="2"/>
  <c r="H11" i="2"/>
  <c r="H8" i="2"/>
  <c r="H9" i="2"/>
  <c r="H7" i="2"/>
  <c r="F6" i="1"/>
  <c r="F24" i="1"/>
  <c r="F25" i="1"/>
  <c r="F7" i="1"/>
  <c r="F8" i="1"/>
  <c r="J14" i="2"/>
  <c r="J15" i="2"/>
</calcChain>
</file>

<file path=xl/sharedStrings.xml><?xml version="1.0" encoding="utf-8"?>
<sst xmlns="http://schemas.openxmlformats.org/spreadsheetml/2006/main" count="67" uniqueCount="41">
  <si>
    <t>Množství</t>
  </si>
  <si>
    <t>Cena za MJ</t>
  </si>
  <si>
    <t>Cena celkem bez DPH</t>
  </si>
  <si>
    <t>Mj</t>
  </si>
  <si>
    <t>Cena celkem</t>
  </si>
  <si>
    <t>ks</t>
  </si>
  <si>
    <t>Montáž</t>
  </si>
  <si>
    <t>Vanička sprchová 80x80</t>
  </si>
  <si>
    <t>Sifon vaničky</t>
  </si>
  <si>
    <t>Baterie sprchová</t>
  </si>
  <si>
    <t>Baterie umyvadlová</t>
  </si>
  <si>
    <t>Sprchový kout 80</t>
  </si>
  <si>
    <t>Umyvadlo Lyra 60</t>
  </si>
  <si>
    <t>Skříňka NELA</t>
  </si>
  <si>
    <t>Ventil rohový</t>
  </si>
  <si>
    <t>Sifon umyvadlový</t>
  </si>
  <si>
    <t>Posuvná tyč</t>
  </si>
  <si>
    <t>Výpust umyvadlová</t>
  </si>
  <si>
    <t>kpl</t>
  </si>
  <si>
    <t>Popis předmětů</t>
  </si>
  <si>
    <t>Moje koupelna - V. Pančocha</t>
  </si>
  <si>
    <t>č.</t>
  </si>
  <si>
    <t>Cena celkem s DPH ve výši</t>
  </si>
  <si>
    <t>Vana 170 x 60</t>
  </si>
  <si>
    <t>Baterie vanová se sprchou</t>
  </si>
  <si>
    <t>Obklady a dlažba</t>
  </si>
  <si>
    <t xml:space="preserve">Kachličky </t>
  </si>
  <si>
    <t>sytě tyrkysová</t>
  </si>
  <si>
    <t>světle tyrkysová</t>
  </si>
  <si>
    <t>bílé</t>
  </si>
  <si>
    <t>Množství ve stěně č.</t>
  </si>
  <si>
    <t>Počet
celkem</t>
  </si>
  <si>
    <t>1.</t>
  </si>
  <si>
    <t>2.</t>
  </si>
  <si>
    <t>3.</t>
  </si>
  <si>
    <t>4.</t>
  </si>
  <si>
    <t>Cena za ks</t>
  </si>
  <si>
    <t>Dlažba 40 x 40 - tmavě zelená</t>
  </si>
  <si>
    <t>Dveře ke sprchovému kutu</t>
  </si>
  <si>
    <t>Odpadová mřížka</t>
  </si>
  <si>
    <t>Luhačovice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</si>
</sst>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5" fillId="0" borderId="0" xfId="0" applyFont="1" applyBorder="1"/>
    <xf numFmtId="0" fontId="5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2" fillId="2" borderId="7" xfId="0" applyFont="1" applyFill="1" applyBorder="1"/>
    <xf numFmtId="164" fontId="2" fillId="2" borderId="8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7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2" fillId="2" borderId="0" xfId="0" applyNumberFormat="1" applyFont="1" applyFill="1" applyBorder="1"/>
    <xf numFmtId="49" fontId="2" fillId="0" borderId="0" xfId="0" applyNumberFormat="1" applyFont="1" applyBorder="1" applyAlignment="1">
      <alignment horizontal="right"/>
    </xf>
    <xf numFmtId="0" fontId="7" fillId="2" borderId="7" xfId="0" applyFont="1" applyFill="1" applyBorder="1"/>
    <xf numFmtId="0" fontId="7" fillId="0" borderId="0" xfId="0" applyFont="1"/>
    <xf numFmtId="164" fontId="7" fillId="2" borderId="8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164" fontId="7" fillId="0" borderId="8" xfId="0" applyNumberFormat="1" applyFont="1" applyBorder="1" applyAlignment="1"/>
    <xf numFmtId="164" fontId="7" fillId="0" borderId="0" xfId="0" applyNumberFormat="1" applyFont="1" applyBorder="1" applyAlignment="1"/>
    <xf numFmtId="164" fontId="7" fillId="0" borderId="8" xfId="0" applyNumberFormat="1" applyFont="1" applyBorder="1"/>
    <xf numFmtId="164" fontId="7" fillId="0" borderId="0" xfId="0" applyNumberFormat="1" applyFont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9" fontId="5" fillId="3" borderId="7" xfId="1" applyFont="1" applyFill="1" applyBorder="1" applyAlignment="1">
      <alignment horizontal="center"/>
    </xf>
    <xf numFmtId="4" fontId="5" fillId="3" borderId="7" xfId="0" applyNumberFormat="1" applyFont="1" applyFill="1" applyBorder="1"/>
    <xf numFmtId="165" fontId="5" fillId="3" borderId="8" xfId="0" applyNumberFormat="1" applyFont="1" applyFill="1" applyBorder="1"/>
    <xf numFmtId="0" fontId="5" fillId="5" borderId="7" xfId="0" applyFont="1" applyFill="1" applyBorder="1"/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5" borderId="7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40"/>
  <sheetViews>
    <sheetView workbookViewId="0">
      <selection activeCell="B3" sqref="B3"/>
    </sheetView>
  </sheetViews>
  <sheetFormatPr defaultRowHeight="12.75" x14ac:dyDescent="0.2"/>
  <cols>
    <col min="1" max="1" width="5.7109375" style="4" customWidth="1"/>
    <col min="2" max="2" width="32.7109375" customWidth="1"/>
    <col min="3" max="3" width="11.85546875" style="4" bestFit="1" customWidth="1"/>
    <col min="4" max="4" width="10.7109375" style="4" customWidth="1"/>
    <col min="5" max="5" width="11.85546875" bestFit="1" customWidth="1"/>
    <col min="6" max="6" width="13" bestFit="1" customWidth="1"/>
    <col min="7" max="7" width="13" customWidth="1"/>
  </cols>
  <sheetData>
    <row r="1" spans="1:16" ht="17.100000000000001" customHeight="1" thickBot="1" x14ac:dyDescent="0.3">
      <c r="B1" s="1"/>
      <c r="C1" s="42"/>
      <c r="D1" s="49"/>
    </row>
    <row r="2" spans="1:16" ht="20.100000000000001" customHeight="1" x14ac:dyDescent="0.25">
      <c r="A2" s="6"/>
      <c r="B2" s="12" t="s">
        <v>20</v>
      </c>
      <c r="C2" s="43"/>
      <c r="D2" s="50"/>
      <c r="E2" s="12"/>
      <c r="F2" s="7"/>
      <c r="G2" s="9"/>
    </row>
    <row r="3" spans="1:16" ht="20.100000000000001" customHeight="1" thickBot="1" x14ac:dyDescent="0.3">
      <c r="A3" s="8"/>
      <c r="B3" s="11" t="s">
        <v>40</v>
      </c>
      <c r="C3" s="44"/>
      <c r="D3" s="19"/>
      <c r="E3" s="38"/>
      <c r="F3" s="10"/>
      <c r="G3" s="9"/>
      <c r="J3" s="5"/>
    </row>
    <row r="4" spans="1:16" ht="17.100000000000001" customHeight="1" thickBot="1" x14ac:dyDescent="0.25">
      <c r="A4" s="60" t="s">
        <v>21</v>
      </c>
      <c r="B4" s="57" t="s">
        <v>19</v>
      </c>
      <c r="C4" s="58" t="s">
        <v>3</v>
      </c>
      <c r="D4" s="58" t="s">
        <v>0</v>
      </c>
      <c r="E4" s="58" t="s">
        <v>1</v>
      </c>
      <c r="F4" s="59" t="s">
        <v>4</v>
      </c>
      <c r="G4" s="33"/>
      <c r="J4" s="5"/>
      <c r="M4" s="5"/>
    </row>
    <row r="5" spans="1:16" ht="17.100000000000001" customHeight="1" x14ac:dyDescent="0.2">
      <c r="A5" s="20"/>
      <c r="B5" s="21"/>
      <c r="C5" s="22"/>
      <c r="D5" s="22"/>
      <c r="E5" s="22"/>
      <c r="F5" s="23"/>
      <c r="G5" s="34"/>
      <c r="J5" s="5"/>
      <c r="M5" s="5"/>
    </row>
    <row r="6" spans="1:16" ht="17.100000000000001" customHeight="1" x14ac:dyDescent="0.2">
      <c r="A6" s="24">
        <v>1</v>
      </c>
      <c r="B6" s="25" t="s">
        <v>7</v>
      </c>
      <c r="C6" s="26" t="s">
        <v>5</v>
      </c>
      <c r="D6" s="26">
        <v>1</v>
      </c>
      <c r="E6" s="27">
        <v>2678</v>
      </c>
      <c r="F6" s="28">
        <f>D6*E6</f>
        <v>2678</v>
      </c>
      <c r="G6" s="35"/>
      <c r="H6" s="5"/>
      <c r="J6" s="5"/>
      <c r="M6" s="5"/>
    </row>
    <row r="7" spans="1:16" ht="17.100000000000001" customHeight="1" x14ac:dyDescent="0.25">
      <c r="A7" s="24">
        <v>2</v>
      </c>
      <c r="B7" s="25" t="s">
        <v>8</v>
      </c>
      <c r="C7" s="26" t="s">
        <v>5</v>
      </c>
      <c r="D7" s="26">
        <v>1</v>
      </c>
      <c r="E7" s="27">
        <v>180</v>
      </c>
      <c r="F7" s="28">
        <f>D7*E7</f>
        <v>180</v>
      </c>
      <c r="G7" s="35"/>
      <c r="M7" s="1"/>
    </row>
    <row r="8" spans="1:16" ht="17.100000000000001" customHeight="1" x14ac:dyDescent="0.25">
      <c r="A8" s="24">
        <v>3</v>
      </c>
      <c r="B8" s="25" t="s">
        <v>9</v>
      </c>
      <c r="C8" s="26" t="s">
        <v>5</v>
      </c>
      <c r="D8" s="26">
        <v>1</v>
      </c>
      <c r="E8" s="27">
        <v>950</v>
      </c>
      <c r="F8" s="28">
        <f>D8*E8</f>
        <v>950</v>
      </c>
      <c r="G8" s="35"/>
      <c r="M8" s="1"/>
      <c r="N8" s="1"/>
      <c r="O8" s="1"/>
      <c r="P8" s="1"/>
    </row>
    <row r="9" spans="1:16" ht="17.100000000000001" customHeight="1" x14ac:dyDescent="0.25">
      <c r="A9" s="24">
        <v>4</v>
      </c>
      <c r="B9" s="25" t="s">
        <v>23</v>
      </c>
      <c r="C9" s="26" t="s">
        <v>5</v>
      </c>
      <c r="D9" s="26">
        <v>1</v>
      </c>
      <c r="E9" s="27">
        <v>2400</v>
      </c>
      <c r="F9" s="28">
        <v>2400</v>
      </c>
      <c r="G9" s="35"/>
      <c r="M9" s="1"/>
      <c r="N9" s="1"/>
      <c r="O9" s="1"/>
      <c r="P9" s="1"/>
    </row>
    <row r="10" spans="1:16" ht="17.100000000000001" customHeight="1" x14ac:dyDescent="0.25">
      <c r="A10" s="24">
        <v>5</v>
      </c>
      <c r="B10" s="25" t="s">
        <v>24</v>
      </c>
      <c r="C10" s="26" t="s">
        <v>5</v>
      </c>
      <c r="D10" s="26">
        <v>1</v>
      </c>
      <c r="E10" s="27">
        <v>1800</v>
      </c>
      <c r="F10" s="28">
        <v>1800</v>
      </c>
      <c r="G10" s="35"/>
      <c r="M10" s="1"/>
      <c r="N10" s="1"/>
      <c r="O10" s="1"/>
      <c r="P10" s="1"/>
    </row>
    <row r="11" spans="1:16" ht="17.100000000000001" customHeight="1" x14ac:dyDescent="0.25">
      <c r="A11" s="24">
        <v>6</v>
      </c>
      <c r="B11" s="25" t="s">
        <v>10</v>
      </c>
      <c r="C11" s="26" t="s">
        <v>5</v>
      </c>
      <c r="D11" s="26">
        <v>1</v>
      </c>
      <c r="E11" s="27">
        <v>850</v>
      </c>
      <c r="F11" s="28">
        <v>850</v>
      </c>
      <c r="G11" s="35"/>
      <c r="M11" s="1"/>
      <c r="O11" s="1"/>
    </row>
    <row r="12" spans="1:16" ht="17.100000000000001" customHeight="1" x14ac:dyDescent="0.25">
      <c r="A12" s="24">
        <v>7</v>
      </c>
      <c r="B12" s="25" t="s">
        <v>11</v>
      </c>
      <c r="C12" s="26" t="s">
        <v>5</v>
      </c>
      <c r="D12" s="26">
        <v>1</v>
      </c>
      <c r="E12" s="27">
        <v>7200</v>
      </c>
      <c r="F12" s="28">
        <v>7200</v>
      </c>
      <c r="G12" s="35"/>
      <c r="M12" s="1"/>
      <c r="O12" s="1"/>
    </row>
    <row r="13" spans="1:16" ht="17.100000000000001" customHeight="1" x14ac:dyDescent="0.25">
      <c r="A13" s="24">
        <v>8</v>
      </c>
      <c r="B13" s="25" t="s">
        <v>38</v>
      </c>
      <c r="C13" s="26" t="s">
        <v>5</v>
      </c>
      <c r="D13" s="26">
        <v>1</v>
      </c>
      <c r="E13" s="27">
        <v>8000</v>
      </c>
      <c r="F13" s="28">
        <v>8000</v>
      </c>
      <c r="G13" s="35"/>
      <c r="M13" s="1"/>
      <c r="O13" s="1"/>
    </row>
    <row r="14" spans="1:16" ht="17.100000000000001" customHeight="1" x14ac:dyDescent="0.25">
      <c r="A14" s="24">
        <v>9</v>
      </c>
      <c r="B14" s="25" t="s">
        <v>39</v>
      </c>
      <c r="C14" s="26" t="s">
        <v>5</v>
      </c>
      <c r="D14" s="26">
        <v>1</v>
      </c>
      <c r="E14" s="27">
        <v>2350</v>
      </c>
      <c r="F14" s="28">
        <v>2350</v>
      </c>
      <c r="G14" s="35"/>
      <c r="M14" s="1"/>
      <c r="O14" s="1"/>
    </row>
    <row r="15" spans="1:16" s="40" customFormat="1" ht="17.100000000000001" customHeight="1" x14ac:dyDescent="0.2">
      <c r="A15" s="24">
        <v>10</v>
      </c>
      <c r="B15" s="39" t="s">
        <v>12</v>
      </c>
      <c r="C15" s="45" t="s">
        <v>5</v>
      </c>
      <c r="D15" s="45">
        <v>1</v>
      </c>
      <c r="E15" s="39">
        <v>720</v>
      </c>
      <c r="F15" s="41">
        <v>720</v>
      </c>
      <c r="G15" s="35"/>
      <c r="M15" s="3"/>
    </row>
    <row r="16" spans="1:16" ht="17.100000000000001" customHeight="1" x14ac:dyDescent="0.2">
      <c r="A16" s="24">
        <v>11</v>
      </c>
      <c r="B16" s="29" t="s">
        <v>13</v>
      </c>
      <c r="C16" s="26" t="s">
        <v>5</v>
      </c>
      <c r="D16" s="26">
        <v>1</v>
      </c>
      <c r="E16" s="30">
        <v>600</v>
      </c>
      <c r="F16" s="28">
        <v>600</v>
      </c>
      <c r="G16" s="35"/>
      <c r="H16" s="3"/>
    </row>
    <row r="17" spans="1:8" ht="17.100000000000001" customHeight="1" x14ac:dyDescent="0.2">
      <c r="A17" s="24">
        <v>12</v>
      </c>
      <c r="B17" s="25" t="s">
        <v>14</v>
      </c>
      <c r="C17" s="26" t="s">
        <v>5</v>
      </c>
      <c r="D17" s="26">
        <v>2</v>
      </c>
      <c r="E17" s="25">
        <v>90</v>
      </c>
      <c r="F17" s="51">
        <v>180</v>
      </c>
      <c r="G17" s="52"/>
      <c r="H17" s="3"/>
    </row>
    <row r="18" spans="1:8" ht="17.100000000000001" customHeight="1" x14ac:dyDescent="0.2">
      <c r="A18" s="24">
        <v>13</v>
      </c>
      <c r="B18" s="25" t="s">
        <v>15</v>
      </c>
      <c r="C18" s="26" t="s">
        <v>5</v>
      </c>
      <c r="D18" s="26">
        <v>1</v>
      </c>
      <c r="E18" s="25">
        <v>70</v>
      </c>
      <c r="F18" s="53">
        <v>70</v>
      </c>
      <c r="G18" s="36"/>
    </row>
    <row r="19" spans="1:8" ht="17.100000000000001" customHeight="1" x14ac:dyDescent="0.2">
      <c r="A19" s="24">
        <v>14</v>
      </c>
      <c r="B19" s="25" t="s">
        <v>16</v>
      </c>
      <c r="C19" s="26" t="s">
        <v>5</v>
      </c>
      <c r="D19" s="26">
        <v>1</v>
      </c>
      <c r="E19" s="25">
        <v>440</v>
      </c>
      <c r="F19" s="53">
        <v>440</v>
      </c>
      <c r="G19" s="36"/>
      <c r="H19" s="2"/>
    </row>
    <row r="20" spans="1:8" ht="17.100000000000001" customHeight="1" x14ac:dyDescent="0.2">
      <c r="A20" s="24">
        <v>15</v>
      </c>
      <c r="B20" s="39" t="s">
        <v>17</v>
      </c>
      <c r="C20" s="45" t="s">
        <v>5</v>
      </c>
      <c r="D20" s="45">
        <v>1</v>
      </c>
      <c r="E20" s="39">
        <v>350</v>
      </c>
      <c r="F20" s="41">
        <v>350</v>
      </c>
      <c r="G20" s="36"/>
    </row>
    <row r="21" spans="1:8" ht="17.100000000000001" customHeight="1" x14ac:dyDescent="0.2">
      <c r="A21" s="24">
        <v>16</v>
      </c>
      <c r="B21" s="25" t="s">
        <v>6</v>
      </c>
      <c r="C21" s="26" t="s">
        <v>18</v>
      </c>
      <c r="D21" s="26">
        <v>1</v>
      </c>
      <c r="E21" s="25">
        <v>5000</v>
      </c>
      <c r="F21" s="53">
        <v>5000</v>
      </c>
      <c r="G21" s="54"/>
    </row>
    <row r="22" spans="1:8" ht="17.100000000000001" customHeight="1" x14ac:dyDescent="0.2">
      <c r="G22" s="54"/>
    </row>
    <row r="23" spans="1:8" ht="17.100000000000001" customHeight="1" x14ac:dyDescent="0.2">
      <c r="A23" s="13"/>
      <c r="B23" s="31"/>
      <c r="C23" s="46"/>
      <c r="D23" s="46"/>
      <c r="E23" s="31"/>
      <c r="F23" s="32"/>
      <c r="G23" s="37"/>
    </row>
    <row r="24" spans="1:8" ht="17.100000000000001" customHeight="1" x14ac:dyDescent="0.25">
      <c r="A24" s="13"/>
      <c r="B24" s="55" t="s">
        <v>2</v>
      </c>
      <c r="C24" s="56"/>
      <c r="D24" s="56"/>
      <c r="E24" s="55"/>
      <c r="F24" s="63">
        <f>SUM(F6:F21)</f>
        <v>33768</v>
      </c>
      <c r="G24" s="9"/>
    </row>
    <row r="25" spans="1:8" ht="17.100000000000001" customHeight="1" x14ac:dyDescent="0.25">
      <c r="A25" s="13"/>
      <c r="B25" s="55" t="s">
        <v>22</v>
      </c>
      <c r="C25" s="61">
        <v>0.2</v>
      </c>
      <c r="D25" s="55"/>
      <c r="E25" s="55"/>
      <c r="F25" s="62">
        <f>F24*(1+C25)</f>
        <v>40521.599999999999</v>
      </c>
      <c r="G25" s="9"/>
    </row>
    <row r="26" spans="1:8" ht="17.100000000000001" customHeight="1" x14ac:dyDescent="0.2">
      <c r="A26" s="13"/>
      <c r="B26" s="14"/>
      <c r="C26" s="47"/>
      <c r="D26" s="47"/>
      <c r="E26" s="14"/>
      <c r="F26" s="15"/>
      <c r="G26" s="9"/>
    </row>
    <row r="27" spans="1:8" ht="17.100000000000001" customHeight="1" x14ac:dyDescent="0.2">
      <c r="A27" s="13"/>
      <c r="B27" s="14"/>
      <c r="C27" s="47"/>
      <c r="D27" s="47"/>
      <c r="E27" s="14"/>
      <c r="F27" s="15"/>
      <c r="G27" s="9"/>
    </row>
    <row r="28" spans="1:8" ht="17.100000000000001" customHeight="1" x14ac:dyDescent="0.2">
      <c r="A28" s="13"/>
      <c r="B28" s="14"/>
      <c r="C28" s="47"/>
      <c r="D28" s="47"/>
      <c r="E28" s="14"/>
      <c r="F28" s="15"/>
      <c r="G28" s="9"/>
    </row>
    <row r="29" spans="1:8" ht="17.100000000000001" customHeight="1" x14ac:dyDescent="0.2">
      <c r="A29" s="13"/>
      <c r="B29" s="14"/>
      <c r="C29" s="47"/>
      <c r="D29" s="47"/>
      <c r="E29" s="14"/>
      <c r="F29" s="15"/>
      <c r="G29" s="9"/>
    </row>
    <row r="30" spans="1:8" ht="17.100000000000001" customHeight="1" x14ac:dyDescent="0.2">
      <c r="A30" s="13"/>
      <c r="B30" s="14"/>
      <c r="C30" s="47"/>
      <c r="D30" s="47"/>
      <c r="E30" s="14"/>
      <c r="F30" s="15"/>
      <c r="G30" s="9"/>
    </row>
    <row r="31" spans="1:8" ht="17.100000000000001" customHeight="1" x14ac:dyDescent="0.2">
      <c r="A31" s="13"/>
      <c r="B31" s="14"/>
      <c r="C31" s="47"/>
      <c r="D31" s="47"/>
      <c r="E31" s="14"/>
      <c r="F31" s="15"/>
      <c r="G31" s="9"/>
    </row>
    <row r="32" spans="1:8" ht="17.100000000000001" customHeight="1" x14ac:dyDescent="0.2">
      <c r="A32" s="13"/>
      <c r="B32" s="14"/>
      <c r="C32" s="47"/>
      <c r="D32" s="47"/>
      <c r="E32" s="14"/>
      <c r="F32" s="15"/>
      <c r="G32" s="9"/>
    </row>
    <row r="33" spans="1:7" ht="17.100000000000001" customHeight="1" x14ac:dyDescent="0.2">
      <c r="A33" s="13"/>
      <c r="B33" s="14"/>
      <c r="C33" s="47"/>
      <c r="D33" s="47"/>
      <c r="E33" s="14"/>
      <c r="F33" s="15"/>
      <c r="G33" s="9"/>
    </row>
    <row r="34" spans="1:7" ht="17.100000000000001" customHeight="1" thickBot="1" x14ac:dyDescent="0.25">
      <c r="A34" s="16"/>
      <c r="B34" s="17"/>
      <c r="C34" s="48"/>
      <c r="D34" s="48"/>
      <c r="E34" s="17"/>
      <c r="F34" s="18"/>
      <c r="G34" s="9"/>
    </row>
    <row r="35" spans="1:7" ht="17.100000000000001" customHeight="1" x14ac:dyDescent="0.2"/>
    <row r="36" spans="1:7" ht="17.100000000000001" customHeight="1" x14ac:dyDescent="0.2"/>
    <row r="37" spans="1:7" ht="17.100000000000001" customHeight="1" x14ac:dyDescent="0.2"/>
    <row r="38" spans="1:7" ht="17.100000000000001" customHeight="1" x14ac:dyDescent="0.2"/>
    <row r="39" spans="1:7" ht="17.100000000000001" customHeight="1" x14ac:dyDescent="0.2"/>
    <row r="40" spans="1:7" ht="17.100000000000001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0"/>
  <sheetViews>
    <sheetView tabSelected="1" topLeftCell="A7" workbookViewId="0">
      <selection activeCell="L19" sqref="L19"/>
    </sheetView>
  </sheetViews>
  <sheetFormatPr defaultRowHeight="12.75" x14ac:dyDescent="0.2"/>
  <cols>
    <col min="1" max="1" width="5.7109375" style="4" customWidth="1"/>
    <col min="2" max="2" width="32.7109375" customWidth="1"/>
    <col min="3" max="7" width="7.140625" style="4" customWidth="1"/>
    <col min="8" max="8" width="10.7109375" style="4" customWidth="1"/>
    <col min="9" max="9" width="11.85546875" bestFit="1" customWidth="1"/>
    <col min="10" max="10" width="13" bestFit="1" customWidth="1"/>
    <col min="11" max="11" width="13" customWidth="1"/>
  </cols>
  <sheetData>
    <row r="1" spans="1:20" ht="17.100000000000001" customHeight="1" thickBot="1" x14ac:dyDescent="0.3">
      <c r="B1" s="1"/>
      <c r="C1" s="42"/>
      <c r="D1" s="42"/>
      <c r="E1" s="42"/>
      <c r="F1" s="42"/>
      <c r="G1" s="42"/>
      <c r="H1" s="49"/>
    </row>
    <row r="2" spans="1:20" ht="20.100000000000001" customHeight="1" x14ac:dyDescent="0.25">
      <c r="A2" s="6"/>
      <c r="B2" s="64" t="s">
        <v>20</v>
      </c>
      <c r="C2" s="71" t="s">
        <v>25</v>
      </c>
      <c r="D2" s="71"/>
      <c r="E2" s="71"/>
      <c r="F2" s="71"/>
      <c r="G2" s="71"/>
      <c r="H2" s="71"/>
      <c r="I2" s="71"/>
      <c r="J2" s="71"/>
      <c r="K2" s="9"/>
    </row>
    <row r="3" spans="1:20" ht="20.100000000000001" customHeight="1" thickBot="1" x14ac:dyDescent="0.3">
      <c r="A3" s="8"/>
      <c r="B3" s="70" t="s">
        <v>40</v>
      </c>
      <c r="C3" s="44"/>
      <c r="D3" s="44"/>
      <c r="E3" s="44"/>
      <c r="F3" s="44"/>
      <c r="G3" s="44"/>
      <c r="H3" s="19"/>
      <c r="I3" s="38"/>
      <c r="J3" s="10"/>
      <c r="K3" s="9"/>
      <c r="N3" s="5"/>
    </row>
    <row r="4" spans="1:20" ht="17.100000000000001" customHeight="1" thickBot="1" x14ac:dyDescent="0.25">
      <c r="A4" s="60" t="s">
        <v>21</v>
      </c>
      <c r="B4" s="57" t="s">
        <v>19</v>
      </c>
      <c r="C4" s="58" t="s">
        <v>3</v>
      </c>
      <c r="D4" s="72" t="s">
        <v>30</v>
      </c>
      <c r="E4" s="73"/>
      <c r="F4" s="73"/>
      <c r="G4" s="74"/>
      <c r="H4" s="75" t="s">
        <v>31</v>
      </c>
      <c r="I4" s="58" t="s">
        <v>36</v>
      </c>
      <c r="J4" s="59" t="s">
        <v>4</v>
      </c>
      <c r="K4" s="33"/>
      <c r="N4" s="5"/>
      <c r="Q4" s="5"/>
    </row>
    <row r="5" spans="1:20" ht="17.100000000000001" customHeight="1" thickBot="1" x14ac:dyDescent="0.25">
      <c r="A5" s="20"/>
      <c r="B5" s="21"/>
      <c r="C5" s="22"/>
      <c r="D5" s="22" t="s">
        <v>32</v>
      </c>
      <c r="E5" s="22" t="s">
        <v>33</v>
      </c>
      <c r="F5" s="22" t="s">
        <v>34</v>
      </c>
      <c r="G5" s="22" t="s">
        <v>35</v>
      </c>
      <c r="H5" s="76"/>
      <c r="I5" s="22"/>
      <c r="J5" s="23"/>
      <c r="K5" s="34"/>
      <c r="N5" s="5"/>
      <c r="Q5" s="5"/>
    </row>
    <row r="6" spans="1:20" ht="17.100000000000001" customHeight="1" x14ac:dyDescent="0.2">
      <c r="A6" s="24">
        <v>1</v>
      </c>
      <c r="B6" s="66" t="s">
        <v>26</v>
      </c>
      <c r="C6" s="26"/>
      <c r="D6" s="26"/>
      <c r="E6" s="26"/>
      <c r="F6" s="26"/>
      <c r="G6" s="26"/>
      <c r="H6" s="26"/>
      <c r="I6" s="27"/>
      <c r="J6" s="28"/>
      <c r="K6" s="35"/>
      <c r="L6" s="5"/>
      <c r="N6" s="5"/>
      <c r="Q6" s="5"/>
    </row>
    <row r="7" spans="1:20" ht="17.100000000000001" customHeight="1" x14ac:dyDescent="0.25">
      <c r="A7" s="24">
        <v>2</v>
      </c>
      <c r="B7" s="65" t="s">
        <v>27</v>
      </c>
      <c r="C7" s="26" t="s">
        <v>5</v>
      </c>
      <c r="D7" s="26">
        <v>24</v>
      </c>
      <c r="E7" s="26">
        <v>22</v>
      </c>
      <c r="F7" s="26">
        <v>12</v>
      </c>
      <c r="G7" s="26">
        <v>0</v>
      </c>
      <c r="H7" s="26">
        <f>SUM(D7:G7)</f>
        <v>58</v>
      </c>
      <c r="I7" s="27">
        <v>26</v>
      </c>
      <c r="J7" s="28">
        <f>H7*I7</f>
        <v>1508</v>
      </c>
      <c r="K7" s="35"/>
      <c r="Q7" s="1"/>
    </row>
    <row r="8" spans="1:20" ht="17.100000000000001" customHeight="1" x14ac:dyDescent="0.25">
      <c r="A8" s="24">
        <v>3</v>
      </c>
      <c r="B8" s="65" t="s">
        <v>28</v>
      </c>
      <c r="C8" s="26" t="s">
        <v>5</v>
      </c>
      <c r="D8" s="26">
        <v>18</v>
      </c>
      <c r="E8" s="26">
        <v>18</v>
      </c>
      <c r="F8" s="26">
        <v>14</v>
      </c>
      <c r="G8" s="26">
        <v>0</v>
      </c>
      <c r="H8" s="26">
        <f>SUM(D8:G8)</f>
        <v>50</v>
      </c>
      <c r="I8" s="27">
        <v>26</v>
      </c>
      <c r="J8" s="28">
        <f>H8*I8</f>
        <v>1300</v>
      </c>
      <c r="K8" s="35"/>
      <c r="Q8" s="1"/>
      <c r="R8" s="1"/>
      <c r="S8" s="1"/>
      <c r="T8" s="1"/>
    </row>
    <row r="9" spans="1:20" ht="17.100000000000001" customHeight="1" x14ac:dyDescent="0.25">
      <c r="A9" s="24">
        <v>4</v>
      </c>
      <c r="B9" s="65" t="s">
        <v>29</v>
      </c>
      <c r="C9" s="26" t="s">
        <v>5</v>
      </c>
      <c r="D9" s="26">
        <v>18</v>
      </c>
      <c r="E9" s="26">
        <v>18</v>
      </c>
      <c r="F9" s="26">
        <v>14</v>
      </c>
      <c r="G9" s="26">
        <v>0</v>
      </c>
      <c r="H9" s="26">
        <f>SUM(D9:G9)</f>
        <v>50</v>
      </c>
      <c r="I9" s="27">
        <v>26</v>
      </c>
      <c r="J9" s="28">
        <f>H9*I9</f>
        <v>1300</v>
      </c>
      <c r="K9" s="35"/>
      <c r="Q9" s="1"/>
      <c r="R9" s="1"/>
      <c r="S9" s="1"/>
      <c r="T9" s="1"/>
    </row>
    <row r="10" spans="1:20" ht="17.100000000000001" customHeight="1" x14ac:dyDescent="0.25">
      <c r="A10" s="24"/>
      <c r="B10" s="65"/>
      <c r="C10" s="26"/>
      <c r="D10" s="67"/>
      <c r="E10" s="68"/>
      <c r="F10" s="68"/>
      <c r="G10" s="69"/>
      <c r="H10" s="26"/>
      <c r="I10" s="27"/>
      <c r="J10" s="28"/>
      <c r="K10" s="35"/>
      <c r="Q10" s="1"/>
      <c r="R10" s="1"/>
      <c r="S10" s="1"/>
      <c r="T10" s="1"/>
    </row>
    <row r="11" spans="1:20" ht="17.100000000000001" customHeight="1" x14ac:dyDescent="0.25">
      <c r="A11" s="24">
        <v>5</v>
      </c>
      <c r="B11" s="66" t="s">
        <v>37</v>
      </c>
      <c r="C11" s="26" t="s">
        <v>5</v>
      </c>
      <c r="D11" s="77">
        <v>68</v>
      </c>
      <c r="E11" s="78"/>
      <c r="F11" s="78"/>
      <c r="G11" s="79"/>
      <c r="H11" s="26">
        <f>D11</f>
        <v>68</v>
      </c>
      <c r="I11" s="27">
        <v>82</v>
      </c>
      <c r="J11" s="28">
        <f>H11*I11</f>
        <v>5576</v>
      </c>
      <c r="K11" s="35"/>
      <c r="Q11" s="1"/>
      <c r="R11" s="1"/>
      <c r="S11" s="1"/>
      <c r="T11" s="1"/>
    </row>
    <row r="12" spans="1:20" ht="17.100000000000001" customHeight="1" x14ac:dyDescent="0.2">
      <c r="K12" s="54"/>
    </row>
    <row r="13" spans="1:20" ht="17.100000000000001" customHeight="1" x14ac:dyDescent="0.2">
      <c r="A13" s="13"/>
      <c r="B13" s="31"/>
      <c r="C13" s="46"/>
      <c r="D13" s="46"/>
      <c r="E13" s="46"/>
      <c r="F13" s="46"/>
      <c r="G13" s="46"/>
      <c r="H13" s="46"/>
      <c r="I13" s="31"/>
      <c r="J13" s="32"/>
      <c r="K13" s="37"/>
    </row>
    <row r="14" spans="1:20" ht="17.100000000000001" customHeight="1" x14ac:dyDescent="0.25">
      <c r="A14" s="13"/>
      <c r="B14" s="55" t="s">
        <v>2</v>
      </c>
      <c r="C14" s="56"/>
      <c r="D14" s="56"/>
      <c r="E14" s="56"/>
      <c r="F14" s="56"/>
      <c r="G14" s="56"/>
      <c r="H14" s="56"/>
      <c r="I14" s="55"/>
      <c r="J14" s="63">
        <f>SUM(J6:J11)</f>
        <v>9684</v>
      </c>
      <c r="K14" s="9"/>
    </row>
    <row r="15" spans="1:20" ht="17.100000000000001" customHeight="1" x14ac:dyDescent="0.25">
      <c r="A15" s="13"/>
      <c r="B15" s="55" t="s">
        <v>22</v>
      </c>
      <c r="C15" s="61">
        <v>0.2</v>
      </c>
      <c r="D15" s="61"/>
      <c r="E15" s="61"/>
      <c r="F15" s="61"/>
      <c r="G15" s="61"/>
      <c r="H15" s="55"/>
      <c r="I15" s="55"/>
      <c r="J15" s="62">
        <f>J14*(1+C15)</f>
        <v>11620.8</v>
      </c>
      <c r="K15" s="9"/>
    </row>
    <row r="16" spans="1:20" ht="17.100000000000001" customHeight="1" x14ac:dyDescent="0.2">
      <c r="A16" s="13"/>
      <c r="B16" s="14"/>
      <c r="C16" s="47"/>
      <c r="D16" s="47"/>
      <c r="E16" s="47"/>
      <c r="F16" s="47"/>
      <c r="G16" s="47"/>
      <c r="H16" s="47"/>
      <c r="I16" s="14"/>
      <c r="J16" s="15"/>
      <c r="K16" s="9"/>
    </row>
    <row r="17" spans="1:11" ht="17.100000000000001" customHeight="1" x14ac:dyDescent="0.2">
      <c r="A17" s="13"/>
      <c r="B17" s="14"/>
      <c r="C17" s="47"/>
      <c r="D17" s="47"/>
      <c r="E17" s="47"/>
      <c r="F17" s="47"/>
      <c r="G17" s="47"/>
      <c r="H17" s="47"/>
      <c r="I17" s="14"/>
      <c r="J17" s="15"/>
      <c r="K17" s="9"/>
    </row>
    <row r="18" spans="1:11" ht="17.100000000000001" customHeight="1" x14ac:dyDescent="0.2">
      <c r="A18" s="13"/>
      <c r="B18" s="14"/>
      <c r="C18" s="47"/>
      <c r="D18" s="47"/>
      <c r="E18" s="47"/>
      <c r="F18" s="47"/>
      <c r="G18" s="47"/>
      <c r="H18" s="47"/>
      <c r="I18" s="14"/>
      <c r="J18" s="15"/>
      <c r="K18" s="9"/>
    </row>
    <row r="19" spans="1:11" ht="17.100000000000001" customHeight="1" x14ac:dyDescent="0.2">
      <c r="A19" s="13"/>
      <c r="B19" s="14"/>
      <c r="C19" s="47"/>
      <c r="D19" s="47"/>
      <c r="E19" s="47"/>
      <c r="F19" s="47"/>
      <c r="G19" s="47"/>
      <c r="H19" s="47"/>
      <c r="I19" s="14"/>
      <c r="J19" s="15"/>
      <c r="K19" s="9"/>
    </row>
    <row r="20" spans="1:11" ht="17.100000000000001" customHeight="1" x14ac:dyDescent="0.2">
      <c r="A20" s="13"/>
      <c r="B20" s="14"/>
      <c r="C20" s="47"/>
      <c r="D20" s="47"/>
      <c r="E20" s="47"/>
      <c r="F20" s="47"/>
      <c r="G20" s="47"/>
      <c r="H20" s="47"/>
      <c r="I20" s="14"/>
      <c r="J20" s="15"/>
      <c r="K20" s="9"/>
    </row>
    <row r="21" spans="1:11" ht="17.100000000000001" customHeight="1" x14ac:dyDescent="0.2">
      <c r="A21" s="13"/>
      <c r="B21" s="14"/>
      <c r="C21" s="47"/>
      <c r="D21" s="47"/>
      <c r="E21" s="47"/>
      <c r="F21" s="47"/>
      <c r="G21" s="47"/>
      <c r="H21" s="47"/>
      <c r="I21" s="14"/>
      <c r="J21" s="15"/>
      <c r="K21" s="9"/>
    </row>
    <row r="22" spans="1:11" ht="17.100000000000001" customHeight="1" x14ac:dyDescent="0.2">
      <c r="A22" s="13"/>
      <c r="B22" s="14"/>
      <c r="C22" s="47"/>
      <c r="D22" s="47"/>
      <c r="E22" s="47"/>
      <c r="F22" s="47"/>
      <c r="G22" s="47"/>
      <c r="H22" s="47"/>
      <c r="I22" s="14"/>
      <c r="J22" s="15"/>
      <c r="K22" s="9"/>
    </row>
    <row r="23" spans="1:11" ht="17.100000000000001" customHeight="1" x14ac:dyDescent="0.2">
      <c r="A23" s="13"/>
      <c r="B23" s="14"/>
      <c r="C23" s="47"/>
      <c r="D23" s="47"/>
      <c r="E23" s="47"/>
      <c r="F23" s="47"/>
      <c r="G23" s="47"/>
      <c r="H23" s="47"/>
      <c r="I23" s="14"/>
      <c r="J23" s="15"/>
      <c r="K23" s="9"/>
    </row>
    <row r="24" spans="1:11" ht="17.100000000000001" customHeight="1" thickBot="1" x14ac:dyDescent="0.25">
      <c r="A24" s="16"/>
      <c r="B24" s="17"/>
      <c r="C24" s="48"/>
      <c r="D24" s="48"/>
      <c r="E24" s="48"/>
      <c r="F24" s="48"/>
      <c r="G24" s="48"/>
      <c r="H24" s="48"/>
      <c r="I24" s="17"/>
      <c r="J24" s="18"/>
      <c r="K24" s="9"/>
    </row>
    <row r="25" spans="1:11" ht="17.100000000000001" customHeight="1" x14ac:dyDescent="0.2"/>
    <row r="26" spans="1:11" ht="17.100000000000001" customHeight="1" x14ac:dyDescent="0.2"/>
    <row r="27" spans="1:11" ht="17.100000000000001" customHeight="1" x14ac:dyDescent="0.2"/>
    <row r="28" spans="1:11" ht="17.100000000000001" customHeight="1" x14ac:dyDescent="0.2"/>
    <row r="29" spans="1:11" ht="17.100000000000001" customHeight="1" x14ac:dyDescent="0.2"/>
    <row r="30" spans="1:11" ht="17.100000000000001" customHeight="1" x14ac:dyDescent="0.2"/>
  </sheetData>
  <mergeCells count="4">
    <mergeCell ref="C2:J2"/>
    <mergeCell ref="D4:G4"/>
    <mergeCell ref="H4:H5"/>
    <mergeCell ref="D11:G1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Zařízení</vt:lpstr>
      <vt:lpstr>Obklady a dlažba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koupelna</dc:title>
  <dc:subject>MAT 3</dc:subject>
  <dc:creator>Mgr. V. Pančocha</dc:creator>
  <cp:lastModifiedBy>Vladimír Pančocha</cp:lastModifiedBy>
  <cp:lastPrinted>2012-03-20T22:29:50Z</cp:lastPrinted>
  <dcterms:created xsi:type="dcterms:W3CDTF">2008-02-13T06:59:07Z</dcterms:created>
  <dcterms:modified xsi:type="dcterms:W3CDTF">2012-11-19T13:02:32Z</dcterms:modified>
  <cp:category>SZŠ a VOŠZ Zlín</cp:category>
</cp:coreProperties>
</file>